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112相關資料\112暑期\"/>
    </mc:Choice>
  </mc:AlternateContent>
  <bookViews>
    <workbookView xWindow="0" yWindow="0" windowWidth="15885" windowHeight="11850"/>
  </bookViews>
  <sheets>
    <sheet name=" 0829派車表" sheetId="15" r:id="rId1"/>
    <sheet name="1頭份香山" sheetId="2" r:id="rId2"/>
    <sheet name="2.竹東" sheetId="3" r:id="rId3"/>
    <sheet name="3.竹北斗崙" sheetId="7" r:id="rId4"/>
    <sheet name="4.湖口新豐" sheetId="8" r:id="rId5"/>
    <sheet name="5.明湖食品" sheetId="9" r:id="rId6"/>
    <sheet name="6.柴橋南大" sheetId="14" r:id="rId7"/>
    <sheet name="7.高鐵" sheetId="11" r:id="rId8"/>
  </sheets>
  <definedNames>
    <definedName name="_xlnm._FilterDatabase" localSheetId="1" hidden="1">'1頭份香山'!$B$2:$G$28</definedName>
    <definedName name="_xlnm._FilterDatabase" localSheetId="2" hidden="1">'2.竹東'!$A$1:$D$32</definedName>
    <definedName name="_xlnm._FilterDatabase" localSheetId="3" hidden="1">'3.竹北斗崙'!$A$1:$D$16</definedName>
    <definedName name="_xlnm._FilterDatabase" localSheetId="4" hidden="1">'4.湖口新豐'!$A$1:$D$16</definedName>
    <definedName name="_xlnm._FilterDatabase" localSheetId="5" hidden="1">'5.明湖食品'!$A$1:$D$15</definedName>
    <definedName name="_xlnm._FilterDatabase" localSheetId="7" hidden="1">'7.高鐵'!$A$1:$D$14</definedName>
  </definedNames>
  <calcPr calcId="162913"/>
</workbook>
</file>

<file path=xl/calcChain.xml><?xml version="1.0" encoding="utf-8"?>
<calcChain xmlns="http://schemas.openxmlformats.org/spreadsheetml/2006/main">
  <c r="O15" i="15" l="1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C19" i="7" l="1"/>
  <c r="D6" i="14"/>
  <c r="C6" i="14"/>
  <c r="G30" i="2"/>
  <c r="D33" i="3" l="1"/>
  <c r="C17" i="8" l="1"/>
  <c r="D30" i="2" l="1"/>
  <c r="C13" i="3"/>
  <c r="C33" i="3"/>
  <c r="D13" i="3"/>
  <c r="D19" i="7"/>
  <c r="D17" i="8"/>
  <c r="D16" i="9"/>
  <c r="C16" i="9"/>
  <c r="D16" i="11" l="1"/>
  <c r="C16" i="11"/>
</calcChain>
</file>

<file path=xl/comments1.xml><?xml version="1.0" encoding="utf-8"?>
<comments xmlns="http://schemas.openxmlformats.org/spreadsheetml/2006/main">
  <authors>
    <author>user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快</t>
        </r>
        <r>
          <rPr>
            <sz val="9"/>
            <color indexed="81"/>
            <rFont val="Tahoma"/>
            <family val="2"/>
          </rPr>
          <t xml:space="preserve">8  </t>
        </r>
        <r>
          <rPr>
            <sz val="9"/>
            <color indexed="81"/>
            <rFont val="細明體"/>
            <family val="3"/>
            <charset val="136"/>
          </rPr>
          <t>前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33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7</t>
        </r>
        <r>
          <rPr>
            <sz val="9"/>
            <color indexed="81"/>
            <rFont val="細明體"/>
            <family val="3"/>
            <charset val="136"/>
          </rPr>
          <t>快  27前+後</t>
        </r>
      </text>
    </comment>
  </commentList>
</comments>
</file>

<file path=xl/sharedStrings.xml><?xml version="1.0" encoding="utf-8"?>
<sst xmlns="http://schemas.openxmlformats.org/spreadsheetml/2006/main" count="393" uniqueCount="218">
  <si>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</si>
  <si>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</si>
  <si>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</si>
  <si>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</si>
  <si>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</si>
  <si>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</si>
  <si>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</si>
  <si>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</si>
  <si>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</si>
  <si>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</si>
  <si>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</si>
  <si>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</si>
  <si>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</si>
  <si>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文興路一段嘉豐五路口(好孜味)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</si>
  <si>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</si>
  <si>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</si>
  <si>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 前三站</t>
    <phoneticPr fontId="5" type="noConversion"/>
  </si>
  <si>
    <t>文興路二段高鐵二路（馥邑雙星大門前全家）</t>
    <phoneticPr fontId="2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</si>
  <si>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</si>
  <si>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</si>
  <si>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</si>
  <si>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</si>
  <si>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</si>
  <si>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</si>
  <si>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</si>
  <si>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</si>
  <si>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</si>
  <si>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</si>
  <si>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</si>
  <si>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</si>
  <si>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</si>
  <si>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</si>
  <si>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</si>
  <si>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頭份忠孝信東路口(YAMAHA)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</si>
  <si>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</si>
  <si>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</si>
  <si>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</si>
  <si>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</si>
  <si>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</si>
  <si>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</si>
  <si>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</si>
  <si>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</si>
  <si>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</si>
  <si>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</si>
  <si>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</si>
  <si>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</si>
  <si>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</si>
  <si>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</si>
  <si>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</si>
  <si>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</si>
  <si>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</si>
  <si>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</si>
  <si>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</si>
  <si>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</si>
  <si>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</si>
  <si>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</si>
  <si>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</si>
  <si>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</si>
  <si>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</si>
  <si>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</si>
  <si>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</si>
  <si>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</si>
  <si>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</si>
  <si>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</si>
  <si>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</si>
  <si>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</si>
  <si>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</si>
  <si>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</si>
  <si>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</si>
  <si>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</si>
  <si>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</si>
  <si>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</si>
  <si>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</si>
  <si>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</si>
  <si>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</si>
  <si>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</si>
  <si>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</si>
  <si>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</si>
  <si>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</si>
  <si>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</si>
  <si>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</si>
  <si>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</si>
  <si>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</si>
  <si>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</si>
  <si>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</si>
  <si>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</si>
  <si>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</si>
  <si>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</si>
  <si>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</si>
  <si>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</si>
  <si>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</si>
  <si>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</si>
  <si>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</si>
  <si>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</si>
  <si>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</si>
  <si>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</si>
  <si>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</si>
  <si>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</si>
  <si>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新莊街口(和康)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</si>
  <si>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</si>
  <si>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</si>
  <si>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</si>
  <si>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</si>
  <si>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</si>
  <si>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</si>
  <si>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</si>
  <si>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</si>
  <si>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</si>
  <si>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</si>
  <si>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</si>
  <si>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</si>
  <si>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</si>
  <si>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</si>
  <si>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</si>
  <si>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</si>
  <si>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</si>
  <si>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</si>
  <si>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秀湖 富林路一段5號(修車廠)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</si>
  <si>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</si>
  <si>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</si>
  <si>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</si>
  <si>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</si>
  <si>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</si>
  <si>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</si>
  <si>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</si>
  <si>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</si>
  <si>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</si>
  <si>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</si>
  <si>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</si>
  <si>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</si>
  <si>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</si>
  <si>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</si>
  <si>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牛埔南沁水街口(中台興)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</si>
  <si>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</si>
  <si>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</si>
  <si>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</si>
  <si>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</si>
  <si>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</si>
  <si>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</si>
  <si>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</si>
  <si>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</si>
  <si>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</si>
  <si>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</si>
  <si>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上學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</si>
  <si>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</si>
  <si>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</si>
  <si>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</si>
  <si>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放學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</si>
  <si>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</si>
  <si>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</si>
  <si>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</si>
  <si>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</si>
  <si>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</si>
  <si>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</si>
  <si>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</si>
  <si>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</si>
  <si>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</si>
  <si>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</si>
  <si>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M</t>
    <phoneticPr fontId="2" type="noConversion"/>
  </si>
  <si>
    <t>M</t>
    <phoneticPr fontId="2" type="noConversion"/>
  </si>
  <si>
    <t>L</t>
    <phoneticPr fontId="2" type="noConversion"/>
  </si>
  <si>
    <t>中華路五段347巷巷口(半邊天)</t>
    <phoneticPr fontId="2" type="noConversion"/>
  </si>
  <si>
    <t>L</t>
    <phoneticPr fontId="2" type="noConversion"/>
  </si>
  <si>
    <t>M</t>
    <phoneticPr fontId="2" type="noConversion"/>
  </si>
  <si>
    <t>M</t>
    <phoneticPr fontId="2" type="noConversion"/>
  </si>
  <si>
    <t>中華路五段419號(半邊天)</t>
    <phoneticPr fontId="2" type="noConversion"/>
  </si>
  <si>
    <t>1中巴</t>
    <phoneticPr fontId="2" type="noConversion"/>
  </si>
  <si>
    <t>M</t>
    <phoneticPr fontId="2" type="noConversion"/>
  </si>
  <si>
    <t>L</t>
    <phoneticPr fontId="2" type="noConversion"/>
  </si>
  <si>
    <t>L</t>
    <phoneticPr fontId="2" type="noConversion"/>
  </si>
  <si>
    <t>曙光女中111學年度下學期搭車人數表</t>
    <phoneticPr fontId="2" type="noConversion"/>
  </si>
  <si>
    <t>112.7.24製表</t>
    <phoneticPr fontId="2" type="noConversion"/>
  </si>
  <si>
    <t>車行/負責人</t>
  </si>
  <si>
    <t>元慶彭小姐</t>
    <phoneticPr fontId="5" type="noConversion"/>
  </si>
  <si>
    <t>新通林先生</t>
  </si>
  <si>
    <t>新龍簡先生</t>
  </si>
  <si>
    <t>車行電話</t>
  </si>
  <si>
    <t>0930-930932</t>
    <phoneticPr fontId="5" type="noConversion"/>
  </si>
  <si>
    <t>0971-077369</t>
  </si>
  <si>
    <t>0975-550616</t>
  </si>
  <si>
    <t>頭份</t>
    <phoneticPr fontId="2" type="noConversion"/>
  </si>
  <si>
    <t>竹東</t>
  </si>
  <si>
    <t>竹北斗崙</t>
  </si>
  <si>
    <t>高鐵</t>
  </si>
  <si>
    <t>湖口</t>
  </si>
  <si>
    <t>明湖</t>
  </si>
  <si>
    <t>柴橋</t>
  </si>
  <si>
    <t>上</t>
    <phoneticPr fontId="2" type="noConversion"/>
  </si>
  <si>
    <t>下</t>
    <phoneticPr fontId="2" type="noConversion"/>
  </si>
  <si>
    <t>下</t>
    <phoneticPr fontId="2" type="noConversion"/>
  </si>
  <si>
    <t>上</t>
  </si>
  <si>
    <t>下</t>
  </si>
  <si>
    <t>D(國一)</t>
  </si>
  <si>
    <t>E(國二)</t>
  </si>
  <si>
    <t>F(國三)</t>
  </si>
  <si>
    <t>A1(普一)</t>
  </si>
  <si>
    <t>A2(職一)</t>
  </si>
  <si>
    <t>B1(普二)</t>
  </si>
  <si>
    <t>B2(職二)</t>
  </si>
  <si>
    <t>C1(普三)</t>
  </si>
  <si>
    <t>C2(職三)</t>
  </si>
  <si>
    <t>合計</t>
  </si>
  <si>
    <t>8/29(二) 10:10發車</t>
    <phoneticPr fontId="2" type="noConversion"/>
  </si>
  <si>
    <t xml:space="preserve">＊大車為L 中車為M </t>
    <phoneticPr fontId="2" type="noConversion"/>
  </si>
  <si>
    <t>*8/29高三返校打掃</t>
    <phoneticPr fontId="2" type="noConversion"/>
  </si>
  <si>
    <t>8   M</t>
    <phoneticPr fontId="2" type="noConversion"/>
  </si>
  <si>
    <t>10  M</t>
    <phoneticPr fontId="2" type="noConversion"/>
  </si>
  <si>
    <t xml:space="preserve">41  LM </t>
    <phoneticPr fontId="2" type="noConversion"/>
  </si>
  <si>
    <t>34  LM</t>
    <phoneticPr fontId="2" type="noConversion"/>
  </si>
  <si>
    <t>43  L</t>
    <phoneticPr fontId="2" type="noConversion"/>
  </si>
  <si>
    <t>37  L</t>
    <phoneticPr fontId="2" type="noConversion"/>
  </si>
  <si>
    <t>27  L</t>
    <phoneticPr fontId="2" type="noConversion"/>
  </si>
  <si>
    <t>21  L</t>
    <phoneticPr fontId="2" type="noConversion"/>
  </si>
  <si>
    <t>5  M</t>
    <phoneticPr fontId="2" type="noConversion"/>
  </si>
  <si>
    <t>4  M</t>
    <phoneticPr fontId="2" type="noConversion"/>
  </si>
  <si>
    <t>3  M</t>
    <phoneticPr fontId="2" type="noConversion"/>
  </si>
  <si>
    <t>20  L</t>
    <phoneticPr fontId="2" type="noConversion"/>
  </si>
  <si>
    <t>18  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</si>
</sst>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b/>
      <sz val="16"/>
      <name val="新細明體"/>
      <family val="1"/>
      <charset val="136"/>
    </font>
    <font>
      <sz val="16"/>
      <name val="新細明體"/>
      <family val="1"/>
      <charset val="136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shrinkToFit="1"/>
    </xf>
    <xf numFmtId="20" fontId="7" fillId="3" borderId="1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left" vertical="center"/>
    </xf>
    <xf numFmtId="0" fontId="19" fillId="2" borderId="16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center"/>
    </xf>
    <xf numFmtId="0" fontId="19" fillId="4" borderId="17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left" vertical="center" wrapText="1"/>
    </xf>
    <xf numFmtId="0" fontId="16" fillId="5" borderId="2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</cellXfs>
  <cellStyles count="3">
    <cellStyle name="一般" xfId="0" builtinId="0"/>
    <cellStyle name="一般 2" xfId="1"/>
    <cellStyle name="貨幣 2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J24" sqref="J24"/>
    </sheetView>
  </sheetViews>
  <sheetFormatPr defaultRowHeight="16.5"/>
  <cols>
    <col min="1" max="1" width="18.625" customWidth="1"/>
    <col min="2" max="15" width="8.25" customWidth="1"/>
  </cols>
  <sheetData>
    <row r="1" spans="1:15" ht="21.75" thickBot="1">
      <c r="A1" s="34"/>
      <c r="B1" s="67" t="s">
        <v>170</v>
      </c>
      <c r="C1" s="67"/>
      <c r="D1" s="67"/>
      <c r="E1" s="67"/>
      <c r="F1" s="67"/>
      <c r="G1" s="67"/>
      <c r="H1" s="67"/>
      <c r="I1" s="67"/>
      <c r="J1" s="35"/>
      <c r="K1" s="35" t="s">
        <v>171</v>
      </c>
      <c r="L1" s="35"/>
      <c r="M1" s="35"/>
    </row>
    <row r="2" spans="1:15" ht="21">
      <c r="A2" s="36" t="s">
        <v>172</v>
      </c>
      <c r="B2" s="64" t="s">
        <v>173</v>
      </c>
      <c r="C2" s="68"/>
      <c r="D2" s="64" t="s">
        <v>174</v>
      </c>
      <c r="E2" s="68"/>
      <c r="F2" s="64" t="s">
        <v>175</v>
      </c>
      <c r="G2" s="65"/>
      <c r="H2" s="65"/>
      <c r="I2" s="68"/>
      <c r="J2" s="64" t="s">
        <v>174</v>
      </c>
      <c r="K2" s="68"/>
      <c r="L2" s="64" t="s">
        <v>175</v>
      </c>
      <c r="M2" s="65"/>
      <c r="N2" s="65"/>
      <c r="O2" s="66"/>
    </row>
    <row r="3" spans="1:15" ht="21">
      <c r="A3" s="37" t="s">
        <v>176</v>
      </c>
      <c r="B3" s="72" t="s">
        <v>177</v>
      </c>
      <c r="C3" s="73"/>
      <c r="D3" s="72" t="s">
        <v>178</v>
      </c>
      <c r="E3" s="73"/>
      <c r="F3" s="72" t="s">
        <v>179</v>
      </c>
      <c r="G3" s="74"/>
      <c r="H3" s="74"/>
      <c r="I3" s="73"/>
      <c r="J3" s="72" t="s">
        <v>178</v>
      </c>
      <c r="K3" s="73"/>
      <c r="L3" s="72" t="s">
        <v>179</v>
      </c>
      <c r="M3" s="74"/>
      <c r="N3" s="74"/>
      <c r="O3" s="75"/>
    </row>
    <row r="4" spans="1:15" ht="19.5">
      <c r="A4" s="38"/>
      <c r="B4" s="69" t="s">
        <v>180</v>
      </c>
      <c r="C4" s="70"/>
      <c r="D4" s="69" t="s">
        <v>181</v>
      </c>
      <c r="E4" s="70"/>
      <c r="F4" s="69" t="s">
        <v>182</v>
      </c>
      <c r="G4" s="70"/>
      <c r="H4" s="69" t="s">
        <v>183</v>
      </c>
      <c r="I4" s="70"/>
      <c r="J4" s="69" t="s">
        <v>184</v>
      </c>
      <c r="K4" s="70"/>
      <c r="L4" s="69" t="s">
        <v>185</v>
      </c>
      <c r="M4" s="70"/>
      <c r="N4" s="69" t="s">
        <v>186</v>
      </c>
      <c r="O4" s="71"/>
    </row>
    <row r="5" spans="1:15" ht="19.5">
      <c r="A5" s="38"/>
      <c r="B5" s="39" t="s">
        <v>187</v>
      </c>
      <c r="C5" s="39" t="s">
        <v>188</v>
      </c>
      <c r="D5" s="39" t="s">
        <v>187</v>
      </c>
      <c r="E5" s="39" t="s">
        <v>189</v>
      </c>
      <c r="F5" s="39" t="s">
        <v>190</v>
      </c>
      <c r="G5" s="39" t="s">
        <v>191</v>
      </c>
      <c r="H5" s="39" t="s">
        <v>190</v>
      </c>
      <c r="I5" s="39" t="s">
        <v>191</v>
      </c>
      <c r="J5" s="39" t="s">
        <v>190</v>
      </c>
      <c r="K5" s="39" t="s">
        <v>191</v>
      </c>
      <c r="L5" s="39" t="s">
        <v>190</v>
      </c>
      <c r="M5" s="39" t="s">
        <v>191</v>
      </c>
      <c r="N5" s="39" t="s">
        <v>190</v>
      </c>
      <c r="O5" s="40" t="s">
        <v>191</v>
      </c>
    </row>
    <row r="6" spans="1:15" ht="19.5">
      <c r="A6" s="41" t="s">
        <v>192</v>
      </c>
      <c r="B6" s="42">
        <v>23</v>
      </c>
      <c r="C6" s="42">
        <v>29</v>
      </c>
      <c r="D6" s="42">
        <v>63</v>
      </c>
      <c r="E6" s="42">
        <v>62</v>
      </c>
      <c r="F6" s="42">
        <v>37</v>
      </c>
      <c r="G6" s="42">
        <v>41</v>
      </c>
      <c r="H6" s="42">
        <v>14</v>
      </c>
      <c r="I6" s="42">
        <v>13</v>
      </c>
      <c r="J6" s="42">
        <v>42</v>
      </c>
      <c r="K6" s="42">
        <v>45</v>
      </c>
      <c r="L6" s="42">
        <v>8</v>
      </c>
      <c r="M6" s="42">
        <v>9</v>
      </c>
      <c r="N6" s="42">
        <v>1</v>
      </c>
      <c r="O6" s="43">
        <v>0</v>
      </c>
    </row>
    <row r="7" spans="1:15" ht="19.5">
      <c r="A7" s="44" t="s">
        <v>193</v>
      </c>
      <c r="B7" s="45">
        <v>29</v>
      </c>
      <c r="C7" s="45">
        <v>33</v>
      </c>
      <c r="D7" s="45">
        <v>62</v>
      </c>
      <c r="E7" s="45">
        <v>72</v>
      </c>
      <c r="F7" s="45">
        <v>34</v>
      </c>
      <c r="G7" s="45">
        <v>36</v>
      </c>
      <c r="H7" s="45">
        <v>17</v>
      </c>
      <c r="I7" s="45">
        <v>18</v>
      </c>
      <c r="J7" s="45">
        <v>10</v>
      </c>
      <c r="K7" s="45">
        <v>16</v>
      </c>
      <c r="L7" s="45">
        <v>7</v>
      </c>
      <c r="M7" s="45">
        <v>9</v>
      </c>
      <c r="N7" s="45">
        <v>3</v>
      </c>
      <c r="O7" s="46">
        <v>3</v>
      </c>
    </row>
    <row r="8" spans="1:15" ht="19.5">
      <c r="A8" s="47" t="s">
        <v>194</v>
      </c>
      <c r="B8" s="42">
        <v>15</v>
      </c>
      <c r="C8" s="42">
        <v>21</v>
      </c>
      <c r="D8" s="42">
        <v>66</v>
      </c>
      <c r="E8" s="42">
        <v>72</v>
      </c>
      <c r="F8" s="42">
        <v>26</v>
      </c>
      <c r="G8" s="42">
        <v>35</v>
      </c>
      <c r="H8" s="42">
        <v>16</v>
      </c>
      <c r="I8" s="42">
        <v>17</v>
      </c>
      <c r="J8" s="42">
        <v>9</v>
      </c>
      <c r="K8" s="42">
        <v>10</v>
      </c>
      <c r="L8" s="42">
        <v>3</v>
      </c>
      <c r="M8" s="42">
        <v>5</v>
      </c>
      <c r="N8" s="43">
        <v>0</v>
      </c>
      <c r="O8" s="43">
        <v>0</v>
      </c>
    </row>
    <row r="9" spans="1:15" ht="19.5">
      <c r="A9" s="44" t="s">
        <v>195</v>
      </c>
      <c r="B9" s="45">
        <v>3</v>
      </c>
      <c r="C9" s="45">
        <v>7</v>
      </c>
      <c r="D9" s="45">
        <v>28</v>
      </c>
      <c r="E9" s="45">
        <v>30</v>
      </c>
      <c r="F9" s="45">
        <v>25</v>
      </c>
      <c r="G9" s="45">
        <v>26</v>
      </c>
      <c r="H9" s="45">
        <v>17</v>
      </c>
      <c r="I9" s="45">
        <v>16</v>
      </c>
      <c r="J9" s="45">
        <v>9</v>
      </c>
      <c r="K9" s="45">
        <v>10</v>
      </c>
      <c r="L9" s="45">
        <v>4</v>
      </c>
      <c r="M9" s="45">
        <v>4</v>
      </c>
      <c r="N9" s="45">
        <v>1</v>
      </c>
      <c r="O9" s="46">
        <v>1</v>
      </c>
    </row>
    <row r="10" spans="1:15" ht="19.5">
      <c r="A10" s="47" t="s">
        <v>196</v>
      </c>
      <c r="B10" s="42">
        <v>4</v>
      </c>
      <c r="C10" s="42">
        <v>5</v>
      </c>
      <c r="D10" s="42">
        <v>36</v>
      </c>
      <c r="E10" s="42">
        <v>30</v>
      </c>
      <c r="F10" s="42">
        <v>17</v>
      </c>
      <c r="G10" s="42">
        <v>18</v>
      </c>
      <c r="H10" s="42">
        <v>10</v>
      </c>
      <c r="I10" s="42">
        <v>11</v>
      </c>
      <c r="J10" s="42">
        <v>11</v>
      </c>
      <c r="K10" s="42">
        <v>12</v>
      </c>
      <c r="L10" s="42">
        <v>3</v>
      </c>
      <c r="M10" s="42">
        <v>3</v>
      </c>
      <c r="N10" s="42">
        <v>1</v>
      </c>
      <c r="O10" s="43">
        <v>0</v>
      </c>
    </row>
    <row r="11" spans="1:15" ht="19.5">
      <c r="A11" s="48" t="s">
        <v>197</v>
      </c>
      <c r="B11" s="45">
        <v>4</v>
      </c>
      <c r="C11" s="45">
        <v>6</v>
      </c>
      <c r="D11" s="45">
        <v>25</v>
      </c>
      <c r="E11" s="45">
        <v>26</v>
      </c>
      <c r="F11" s="45">
        <v>27</v>
      </c>
      <c r="G11" s="45">
        <v>31</v>
      </c>
      <c r="H11" s="45">
        <v>15</v>
      </c>
      <c r="I11" s="49">
        <v>11</v>
      </c>
      <c r="J11" s="45">
        <v>8</v>
      </c>
      <c r="K11" s="49">
        <v>10</v>
      </c>
      <c r="L11" s="45">
        <v>6</v>
      </c>
      <c r="M11" s="45">
        <v>9</v>
      </c>
      <c r="N11" s="45">
        <v>1</v>
      </c>
      <c r="O11" s="46">
        <v>1</v>
      </c>
    </row>
    <row r="12" spans="1:15" ht="19.5">
      <c r="A12" s="50" t="s">
        <v>198</v>
      </c>
      <c r="B12" s="42">
        <v>8</v>
      </c>
      <c r="C12" s="42">
        <v>5</v>
      </c>
      <c r="D12" s="42">
        <v>26</v>
      </c>
      <c r="E12" s="42">
        <v>21</v>
      </c>
      <c r="F12" s="42">
        <v>15</v>
      </c>
      <c r="G12" s="42">
        <v>15</v>
      </c>
      <c r="H12" s="42">
        <v>9</v>
      </c>
      <c r="I12" s="51">
        <v>9</v>
      </c>
      <c r="J12" s="42">
        <v>10</v>
      </c>
      <c r="K12" s="51">
        <v>9</v>
      </c>
      <c r="L12" s="42">
        <v>5</v>
      </c>
      <c r="M12" s="42">
        <v>5</v>
      </c>
      <c r="N12" s="42">
        <v>3</v>
      </c>
      <c r="O12" s="43">
        <v>2</v>
      </c>
    </row>
    <row r="13" spans="1:15" ht="19.5">
      <c r="A13" s="52" t="s">
        <v>199</v>
      </c>
      <c r="B13" s="45">
        <v>4</v>
      </c>
      <c r="C13" s="45">
        <v>6</v>
      </c>
      <c r="D13" s="45">
        <v>26</v>
      </c>
      <c r="E13" s="45">
        <v>23</v>
      </c>
      <c r="F13" s="45">
        <v>25</v>
      </c>
      <c r="G13" s="45">
        <v>23</v>
      </c>
      <c r="H13" s="45">
        <v>15</v>
      </c>
      <c r="I13" s="49">
        <v>12</v>
      </c>
      <c r="J13" s="45">
        <v>10</v>
      </c>
      <c r="K13" s="49">
        <v>6</v>
      </c>
      <c r="L13" s="45">
        <v>3</v>
      </c>
      <c r="M13" s="45">
        <v>3</v>
      </c>
      <c r="N13" s="45">
        <v>4</v>
      </c>
      <c r="O13" s="46">
        <v>3</v>
      </c>
    </row>
    <row r="14" spans="1:15" ht="20.25" thickBot="1">
      <c r="A14" s="53" t="s">
        <v>200</v>
      </c>
      <c r="B14" s="54">
        <v>4</v>
      </c>
      <c r="C14" s="54">
        <v>5</v>
      </c>
      <c r="D14" s="55">
        <v>15</v>
      </c>
      <c r="E14" s="54">
        <v>13</v>
      </c>
      <c r="F14" s="54">
        <v>18</v>
      </c>
      <c r="G14" s="54">
        <v>17</v>
      </c>
      <c r="H14" s="54">
        <v>6</v>
      </c>
      <c r="I14" s="55">
        <v>6</v>
      </c>
      <c r="J14" s="54">
        <v>18</v>
      </c>
      <c r="K14" s="55">
        <v>16</v>
      </c>
      <c r="L14" s="54">
        <v>2</v>
      </c>
      <c r="M14" s="54">
        <v>2</v>
      </c>
      <c r="N14" s="54">
        <v>0</v>
      </c>
      <c r="O14" s="56">
        <v>0</v>
      </c>
    </row>
    <row r="15" spans="1:15" ht="20.25" thickBot="1">
      <c r="A15" s="57" t="s">
        <v>201</v>
      </c>
      <c r="B15" s="58">
        <f>SUM(B6:B14)</f>
        <v>94</v>
      </c>
      <c r="C15" s="58">
        <f t="shared" ref="C15:O15" si="0">SUM(C6:C14)</f>
        <v>117</v>
      </c>
      <c r="D15" s="58">
        <f t="shared" si="0"/>
        <v>347</v>
      </c>
      <c r="E15" s="58">
        <f t="shared" si="0"/>
        <v>349</v>
      </c>
      <c r="F15" s="58">
        <f t="shared" si="0"/>
        <v>224</v>
      </c>
      <c r="G15" s="58">
        <f t="shared" si="0"/>
        <v>242</v>
      </c>
      <c r="H15" s="58">
        <f t="shared" si="0"/>
        <v>119</v>
      </c>
      <c r="I15" s="58">
        <f t="shared" si="0"/>
        <v>113</v>
      </c>
      <c r="J15" s="58">
        <f>SUM(J6:J14)</f>
        <v>127</v>
      </c>
      <c r="K15" s="58">
        <f t="shared" si="0"/>
        <v>134</v>
      </c>
      <c r="L15" s="58">
        <f t="shared" si="0"/>
        <v>41</v>
      </c>
      <c r="M15" s="58">
        <f t="shared" si="0"/>
        <v>49</v>
      </c>
      <c r="N15" s="58">
        <f t="shared" si="0"/>
        <v>14</v>
      </c>
      <c r="O15" s="58">
        <f t="shared" si="0"/>
        <v>10</v>
      </c>
    </row>
    <row r="16" spans="1:15" ht="20.25" thickBot="1">
      <c r="A16" s="59" t="s">
        <v>202</v>
      </c>
      <c r="B16" s="60" t="s">
        <v>205</v>
      </c>
      <c r="C16" s="60" t="s">
        <v>206</v>
      </c>
      <c r="D16" s="60" t="s">
        <v>207</v>
      </c>
      <c r="E16" s="60" t="s">
        <v>208</v>
      </c>
      <c r="F16" s="60" t="s">
        <v>209</v>
      </c>
      <c r="G16" s="60" t="s">
        <v>210</v>
      </c>
      <c r="H16" s="60" t="s">
        <v>216</v>
      </c>
      <c r="I16" s="60" t="s">
        <v>217</v>
      </c>
      <c r="J16" s="60" t="s">
        <v>211</v>
      </c>
      <c r="K16" s="60" t="s">
        <v>212</v>
      </c>
      <c r="L16" s="60" t="s">
        <v>213</v>
      </c>
      <c r="M16" s="60" t="s">
        <v>213</v>
      </c>
      <c r="N16" s="60" t="s">
        <v>214</v>
      </c>
      <c r="O16" s="60" t="s">
        <v>215</v>
      </c>
    </row>
    <row r="17" spans="1:15" ht="19.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pans="1:15" ht="19.5">
      <c r="A18" s="63" t="s">
        <v>203</v>
      </c>
    </row>
    <row r="19" spans="1:15">
      <c r="A19" t="s">
        <v>204</v>
      </c>
    </row>
  </sheetData>
  <mergeCells count="18">
    <mergeCell ref="L4:M4"/>
    <mergeCell ref="N4:O4"/>
    <mergeCell ref="B3:C3"/>
    <mergeCell ref="D3:E3"/>
    <mergeCell ref="F3:I3"/>
    <mergeCell ref="J3:K3"/>
    <mergeCell ref="L3:O3"/>
    <mergeCell ref="B4:C4"/>
    <mergeCell ref="D4:E4"/>
    <mergeCell ref="F4:G4"/>
    <mergeCell ref="H4:I4"/>
    <mergeCell ref="J4:K4"/>
    <mergeCell ref="L2:O2"/>
    <mergeCell ref="B1:I1"/>
    <mergeCell ref="B2:C2"/>
    <mergeCell ref="D2:E2"/>
    <mergeCell ref="F2:I2"/>
    <mergeCell ref="J2:K2"/>
  </mergeCells>
  <phoneticPr fontId="2" type="noConversion"/>
  <pageMargins left="0.43307086614173229" right="0.23622047244094491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7" zoomScale="80" zoomScaleNormal="80" workbookViewId="0">
      <selection activeCell="E3" sqref="E3:G26"/>
    </sheetView>
  </sheetViews>
  <sheetFormatPr defaultRowHeight="16.5"/>
  <cols>
    <col min="1" max="1" width="9" style="7"/>
    <col min="2" max="2" width="13.875" style="7" customWidth="1"/>
    <col min="3" max="3" width="27.75" style="7" customWidth="1"/>
    <col min="4" max="4" width="7.125" style="7" customWidth="1"/>
    <col min="5" max="5" width="14.375" style="7" customWidth="1"/>
    <col min="6" max="6" width="28.75" style="13" customWidth="1"/>
    <col min="7" max="7" width="7.75" style="7" customWidth="1"/>
    <col min="8" max="16384" width="9" style="7"/>
  </cols>
  <sheetData>
    <row r="1" spans="1:8">
      <c r="A1" s="76" t="s">
        <v>143</v>
      </c>
      <c r="B1" s="76"/>
      <c r="C1" s="76"/>
      <c r="D1" s="76"/>
      <c r="E1" s="77" t="s">
        <v>147</v>
      </c>
      <c r="F1" s="77"/>
      <c r="G1" s="77"/>
    </row>
    <row r="2" spans="1:8">
      <c r="A2" s="16" t="s">
        <v>141</v>
      </c>
      <c r="B2" s="17" t="s">
        <v>0</v>
      </c>
      <c r="C2" s="17" t="s">
        <v>1</v>
      </c>
      <c r="D2" s="17" t="s">
        <v>142</v>
      </c>
      <c r="E2" s="5" t="s">
        <v>0</v>
      </c>
      <c r="F2" s="5" t="s">
        <v>1</v>
      </c>
      <c r="G2" s="5" t="s">
        <v>142</v>
      </c>
    </row>
    <row r="3" spans="1:8" ht="21.75" customHeight="1">
      <c r="A3" s="18">
        <v>0.25347222222222221</v>
      </c>
      <c r="B3" s="19" t="s">
        <v>20</v>
      </c>
      <c r="C3" s="19" t="s">
        <v>34</v>
      </c>
      <c r="D3" s="25"/>
      <c r="E3" s="15" t="s">
        <v>20</v>
      </c>
      <c r="F3" s="15" t="s">
        <v>34</v>
      </c>
      <c r="G3" s="30">
        <v>1</v>
      </c>
    </row>
    <row r="4" spans="1:8" ht="21.75" customHeight="1">
      <c r="A4" s="18">
        <v>0.25486111111111109</v>
      </c>
      <c r="B4" s="20" t="s">
        <v>20</v>
      </c>
      <c r="C4" s="20" t="s">
        <v>26</v>
      </c>
      <c r="D4" s="26">
        <v>1</v>
      </c>
      <c r="E4" s="9" t="s">
        <v>20</v>
      </c>
      <c r="F4" s="9" t="s">
        <v>26</v>
      </c>
      <c r="G4" s="31"/>
    </row>
    <row r="5" spans="1:8" ht="21.75" customHeight="1">
      <c r="A5" s="18">
        <v>0.25555555555555559</v>
      </c>
      <c r="B5" s="22" t="s">
        <v>36</v>
      </c>
      <c r="C5" s="22" t="s">
        <v>37</v>
      </c>
      <c r="D5" s="26"/>
      <c r="E5" s="2" t="s">
        <v>36</v>
      </c>
      <c r="F5" s="2" t="s">
        <v>37</v>
      </c>
      <c r="G5" s="31"/>
    </row>
    <row r="6" spans="1:8" ht="21.75" customHeight="1">
      <c r="A6" s="18">
        <v>0.25694444444444448</v>
      </c>
      <c r="B6" s="23" t="s">
        <v>20</v>
      </c>
      <c r="C6" s="23" t="s">
        <v>27</v>
      </c>
      <c r="D6" s="26"/>
      <c r="E6" s="6" t="s">
        <v>20</v>
      </c>
      <c r="F6" s="6" t="s">
        <v>27</v>
      </c>
      <c r="G6" s="31"/>
    </row>
    <row r="7" spans="1:8" ht="21.75" customHeight="1">
      <c r="A7" s="18">
        <v>0.2590277777777778</v>
      </c>
      <c r="B7" s="22" t="s">
        <v>24</v>
      </c>
      <c r="C7" s="22" t="s">
        <v>25</v>
      </c>
      <c r="D7" s="26">
        <v>1</v>
      </c>
      <c r="E7" s="2" t="s">
        <v>24</v>
      </c>
      <c r="F7" s="2" t="s">
        <v>25</v>
      </c>
      <c r="G7" s="31">
        <v>1</v>
      </c>
    </row>
    <row r="8" spans="1:8" ht="21.75" customHeight="1">
      <c r="A8" s="18">
        <v>0.26111111111111113</v>
      </c>
      <c r="B8" s="22" t="s">
        <v>20</v>
      </c>
      <c r="C8" s="23" t="s">
        <v>31</v>
      </c>
      <c r="D8" s="26">
        <v>1</v>
      </c>
      <c r="E8" s="2" t="s">
        <v>20</v>
      </c>
      <c r="F8" s="6" t="s">
        <v>31</v>
      </c>
      <c r="G8" s="31">
        <v>1</v>
      </c>
    </row>
    <row r="9" spans="1:8" ht="21.75" customHeight="1">
      <c r="A9" s="18">
        <v>0.26250000000000001</v>
      </c>
      <c r="B9" s="22" t="s">
        <v>20</v>
      </c>
      <c r="C9" s="23" t="s">
        <v>35</v>
      </c>
      <c r="D9" s="26"/>
      <c r="E9" s="2" t="s">
        <v>20</v>
      </c>
      <c r="F9" s="6" t="s">
        <v>33</v>
      </c>
      <c r="G9" s="31"/>
      <c r="H9" s="29"/>
    </row>
    <row r="10" spans="1:8" ht="21.75" customHeight="1">
      <c r="A10" s="18">
        <v>0.26527777777777778</v>
      </c>
      <c r="B10" s="23" t="s">
        <v>20</v>
      </c>
      <c r="C10" s="23" t="s">
        <v>21</v>
      </c>
      <c r="D10" s="26">
        <v>1</v>
      </c>
      <c r="E10" s="6" t="s">
        <v>20</v>
      </c>
      <c r="F10" s="6" t="s">
        <v>21</v>
      </c>
      <c r="G10" s="31">
        <v>1</v>
      </c>
    </row>
    <row r="11" spans="1:8" ht="21.75" customHeight="1">
      <c r="A11" s="18">
        <v>0.2673611111111111</v>
      </c>
      <c r="B11" s="23" t="s">
        <v>20</v>
      </c>
      <c r="C11" s="23" t="s">
        <v>137</v>
      </c>
      <c r="D11" s="26"/>
      <c r="E11" s="6" t="s">
        <v>20</v>
      </c>
      <c r="F11" s="6" t="s">
        <v>137</v>
      </c>
      <c r="G11" s="31"/>
    </row>
    <row r="12" spans="1:8" ht="21.75" customHeight="1">
      <c r="A12" s="18">
        <v>0.26944444444444443</v>
      </c>
      <c r="B12" s="23" t="s">
        <v>20</v>
      </c>
      <c r="C12" s="23" t="s">
        <v>118</v>
      </c>
      <c r="D12" s="26">
        <v>1</v>
      </c>
      <c r="E12" s="6" t="s">
        <v>20</v>
      </c>
      <c r="F12" s="6" t="s">
        <v>118</v>
      </c>
      <c r="G12" s="31">
        <v>1</v>
      </c>
    </row>
    <row r="13" spans="1:8" ht="21.75" customHeight="1">
      <c r="A13" s="18">
        <v>0.27083333333333331</v>
      </c>
      <c r="B13" s="23" t="s">
        <v>20</v>
      </c>
      <c r="C13" s="23" t="s">
        <v>112</v>
      </c>
      <c r="D13" s="26"/>
      <c r="E13" s="6" t="s">
        <v>20</v>
      </c>
      <c r="F13" s="6" t="s">
        <v>112</v>
      </c>
      <c r="G13" s="31"/>
    </row>
    <row r="14" spans="1:8" ht="21.75" customHeight="1">
      <c r="A14" s="18">
        <v>0.27430555555555552</v>
      </c>
      <c r="B14" s="22" t="s">
        <v>20</v>
      </c>
      <c r="C14" s="23" t="s">
        <v>144</v>
      </c>
      <c r="D14" s="26"/>
      <c r="E14" s="2" t="s">
        <v>20</v>
      </c>
      <c r="F14" s="6" t="s">
        <v>144</v>
      </c>
      <c r="G14" s="31"/>
    </row>
    <row r="15" spans="1:8" ht="21.75" customHeight="1">
      <c r="A15" s="18">
        <v>0.27499999999999997</v>
      </c>
      <c r="B15" s="22" t="s">
        <v>20</v>
      </c>
      <c r="C15" s="23" t="s">
        <v>145</v>
      </c>
      <c r="D15" s="26"/>
      <c r="E15" s="2" t="s">
        <v>20</v>
      </c>
      <c r="F15" s="6" t="s">
        <v>145</v>
      </c>
      <c r="G15" s="31"/>
    </row>
    <row r="16" spans="1:8" ht="21.75" customHeight="1">
      <c r="A16" s="18">
        <v>0.27569444444444446</v>
      </c>
      <c r="B16" s="22" t="s">
        <v>20</v>
      </c>
      <c r="C16" s="23" t="s">
        <v>146</v>
      </c>
      <c r="D16" s="26"/>
      <c r="E16" s="2" t="s">
        <v>20</v>
      </c>
      <c r="F16" s="6" t="s">
        <v>146</v>
      </c>
      <c r="G16" s="31"/>
    </row>
    <row r="17" spans="1:8" ht="21.75" customHeight="1">
      <c r="A17" s="18">
        <v>0.27708333333333335</v>
      </c>
      <c r="B17" s="22" t="s">
        <v>20</v>
      </c>
      <c r="C17" s="23" t="s">
        <v>32</v>
      </c>
      <c r="D17" s="26">
        <v>1</v>
      </c>
      <c r="E17" s="2" t="s">
        <v>20</v>
      </c>
      <c r="F17" s="6" t="s">
        <v>32</v>
      </c>
      <c r="G17" s="31">
        <v>2</v>
      </c>
    </row>
    <row r="18" spans="1:8" ht="21.75" customHeight="1">
      <c r="A18" s="18">
        <v>0.27777777777777779</v>
      </c>
      <c r="B18" s="22" t="s">
        <v>20</v>
      </c>
      <c r="C18" s="23" t="s">
        <v>130</v>
      </c>
      <c r="D18" s="26"/>
      <c r="E18" s="2" t="s">
        <v>20</v>
      </c>
      <c r="F18" s="6" t="s">
        <v>130</v>
      </c>
      <c r="G18" s="31"/>
    </row>
    <row r="19" spans="1:8" ht="21.75" customHeight="1">
      <c r="A19" s="18">
        <v>0.27847222222222223</v>
      </c>
      <c r="B19" s="22" t="s">
        <v>20</v>
      </c>
      <c r="C19" s="23" t="s">
        <v>165</v>
      </c>
      <c r="D19" s="26"/>
      <c r="E19" s="2" t="s">
        <v>20</v>
      </c>
      <c r="F19" s="6" t="s">
        <v>161</v>
      </c>
      <c r="G19" s="31"/>
    </row>
    <row r="20" spans="1:8" ht="21.75" customHeight="1">
      <c r="A20" s="18">
        <v>0.28055555555555556</v>
      </c>
      <c r="B20" s="24" t="s">
        <v>110</v>
      </c>
      <c r="C20" s="23" t="s">
        <v>135</v>
      </c>
      <c r="D20" s="26"/>
      <c r="E20" s="10" t="s">
        <v>110</v>
      </c>
      <c r="F20" s="6" t="s">
        <v>135</v>
      </c>
      <c r="G20" s="31"/>
    </row>
    <row r="21" spans="1:8" ht="21.75" customHeight="1">
      <c r="A21" s="18">
        <v>0.28125</v>
      </c>
      <c r="B21" s="24" t="s">
        <v>110</v>
      </c>
      <c r="C21" s="24" t="s">
        <v>111</v>
      </c>
      <c r="D21" s="26">
        <v>1</v>
      </c>
      <c r="E21" s="10" t="s">
        <v>110</v>
      </c>
      <c r="F21" s="10" t="s">
        <v>111</v>
      </c>
      <c r="G21" s="31">
        <v>1</v>
      </c>
    </row>
    <row r="22" spans="1:8" ht="21.75" customHeight="1">
      <c r="A22" s="18">
        <v>0.28402777777777777</v>
      </c>
      <c r="B22" s="24" t="s">
        <v>22</v>
      </c>
      <c r="C22" s="24" t="s">
        <v>132</v>
      </c>
      <c r="D22" s="26"/>
      <c r="E22" s="10" t="s">
        <v>22</v>
      </c>
      <c r="F22" s="10" t="s">
        <v>132</v>
      </c>
      <c r="G22" s="31"/>
    </row>
    <row r="23" spans="1:8" ht="21.75" customHeight="1">
      <c r="A23" s="18">
        <v>0.28541666666666665</v>
      </c>
      <c r="B23" s="24" t="s">
        <v>22</v>
      </c>
      <c r="C23" s="24" t="s">
        <v>115</v>
      </c>
      <c r="D23" s="26"/>
      <c r="E23" s="10" t="s">
        <v>22</v>
      </c>
      <c r="F23" s="10" t="s">
        <v>115</v>
      </c>
      <c r="G23" s="31">
        <v>1</v>
      </c>
    </row>
    <row r="24" spans="1:8" ht="21.75" customHeight="1">
      <c r="A24" s="18">
        <v>0.28611111111111115</v>
      </c>
      <c r="B24" s="24" t="s">
        <v>22</v>
      </c>
      <c r="C24" s="24" t="s">
        <v>122</v>
      </c>
      <c r="D24" s="26"/>
      <c r="E24" s="10" t="s">
        <v>22</v>
      </c>
      <c r="F24" s="10" t="s">
        <v>122</v>
      </c>
      <c r="G24" s="31"/>
      <c r="H24" s="29"/>
    </row>
    <row r="25" spans="1:8" ht="21.75" customHeight="1">
      <c r="A25" s="18">
        <v>0.28750000000000003</v>
      </c>
      <c r="B25" s="22" t="s">
        <v>22</v>
      </c>
      <c r="C25" s="23" t="s">
        <v>28</v>
      </c>
      <c r="D25" s="26"/>
      <c r="E25" s="2" t="s">
        <v>22</v>
      </c>
      <c r="F25" s="6" t="s">
        <v>28</v>
      </c>
      <c r="G25" s="8"/>
    </row>
    <row r="26" spans="1:8" ht="21.75" customHeight="1">
      <c r="A26" s="18">
        <v>0.2902777777777778</v>
      </c>
      <c r="B26" s="22" t="s">
        <v>22</v>
      </c>
      <c r="C26" s="23" t="s">
        <v>108</v>
      </c>
      <c r="D26" s="26">
        <v>1</v>
      </c>
      <c r="E26" s="2" t="s">
        <v>22</v>
      </c>
      <c r="F26" s="6" t="s">
        <v>108</v>
      </c>
      <c r="G26" s="31">
        <v>1</v>
      </c>
    </row>
    <row r="27" spans="1:8" ht="21.75" customHeight="1">
      <c r="A27" s="18">
        <v>0.29305555555555557</v>
      </c>
      <c r="B27" s="22" t="s">
        <v>22</v>
      </c>
      <c r="C27" s="22" t="s">
        <v>23</v>
      </c>
      <c r="D27" s="26"/>
      <c r="E27" s="2" t="s">
        <v>22</v>
      </c>
      <c r="F27" s="2" t="s">
        <v>23</v>
      </c>
      <c r="G27" s="31"/>
    </row>
    <row r="28" spans="1:8" ht="21.75" customHeight="1">
      <c r="A28" s="18">
        <v>0.2951388888888889</v>
      </c>
      <c r="B28" s="22" t="s">
        <v>29</v>
      </c>
      <c r="C28" s="22" t="s">
        <v>30</v>
      </c>
      <c r="D28" s="21"/>
      <c r="E28" s="2" t="s">
        <v>29</v>
      </c>
      <c r="F28" s="2" t="s">
        <v>30</v>
      </c>
      <c r="G28" s="31"/>
    </row>
    <row r="30" spans="1:8">
      <c r="D30" s="7">
        <f>SUM(D3:D28)</f>
        <v>8</v>
      </c>
      <c r="G30" s="7">
        <f>SUM(G3:G28)</f>
        <v>10</v>
      </c>
    </row>
    <row r="31" spans="1:8">
      <c r="D31" s="7" t="s">
        <v>166</v>
      </c>
      <c r="G31" s="7" t="s">
        <v>166</v>
      </c>
    </row>
  </sheetData>
  <mergeCells count="2">
    <mergeCell ref="A1:D1"/>
    <mergeCell ref="E1:G1"/>
  </mergeCells>
  <phoneticPr fontId="2" type="noConversion"/>
  <conditionalFormatting sqref="E2:G2">
    <cfRule type="duplicateValues" dxfId="9" priority="1"/>
  </conditionalFormatting>
  <conditionalFormatting sqref="B2:D2">
    <cfRule type="duplicateValues" dxfId="8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70" zoomScaleNormal="70" workbookViewId="0">
      <selection activeCell="B2" sqref="B2:B4"/>
    </sheetView>
  </sheetViews>
  <sheetFormatPr defaultRowHeight="16.5"/>
  <cols>
    <col min="1" max="1" width="19.125" style="7" customWidth="1"/>
    <col min="2" max="2" width="30.25" style="7" customWidth="1"/>
    <col min="3" max="4" width="10.875" style="7" customWidth="1"/>
    <col min="5" max="16384" width="9" style="7"/>
  </cols>
  <sheetData>
    <row r="1" spans="1:11">
      <c r="A1" s="5" t="s">
        <v>0</v>
      </c>
      <c r="B1" s="5" t="s">
        <v>1</v>
      </c>
      <c r="C1" s="5" t="s">
        <v>148</v>
      </c>
      <c r="D1" s="5" t="s">
        <v>149</v>
      </c>
    </row>
    <row r="2" spans="1:11" ht="17.25">
      <c r="A2" s="2" t="s">
        <v>90</v>
      </c>
      <c r="B2" s="2" t="s">
        <v>91</v>
      </c>
      <c r="C2" s="1">
        <v>1</v>
      </c>
      <c r="D2" s="1">
        <v>1</v>
      </c>
    </row>
    <row r="3" spans="1:11" ht="17.25">
      <c r="A3" s="2" t="s">
        <v>83</v>
      </c>
      <c r="B3" s="2" t="s">
        <v>84</v>
      </c>
      <c r="C3" s="1">
        <v>2</v>
      </c>
      <c r="D3" s="1">
        <v>2</v>
      </c>
    </row>
    <row r="4" spans="1:11" ht="17.25">
      <c r="A4" s="2" t="s">
        <v>83</v>
      </c>
      <c r="B4" s="2" t="s">
        <v>88</v>
      </c>
      <c r="C4" s="1">
        <v>1</v>
      </c>
      <c r="D4" s="1">
        <v>1</v>
      </c>
    </row>
    <row r="5" spans="1:11" ht="17.25">
      <c r="A5" s="6" t="s">
        <v>83</v>
      </c>
      <c r="B5" s="6" t="s">
        <v>86</v>
      </c>
      <c r="C5" s="1"/>
      <c r="D5" s="1"/>
    </row>
    <row r="6" spans="1:11" ht="17.25">
      <c r="A6" s="6" t="s">
        <v>83</v>
      </c>
      <c r="B6" s="6" t="s">
        <v>92</v>
      </c>
      <c r="C6" s="1"/>
      <c r="D6" s="1"/>
    </row>
    <row r="7" spans="1:11" ht="17.25">
      <c r="A7" s="2" t="s">
        <v>83</v>
      </c>
      <c r="B7" s="2" t="s">
        <v>93</v>
      </c>
      <c r="C7" s="1"/>
      <c r="D7" s="1"/>
    </row>
    <row r="8" spans="1:11" ht="17.25">
      <c r="A8" s="6" t="s">
        <v>83</v>
      </c>
      <c r="B8" s="6" t="s">
        <v>103</v>
      </c>
      <c r="C8" s="1"/>
      <c r="D8" s="1"/>
    </row>
    <row r="9" spans="1:11" ht="17.25">
      <c r="A9" s="2" t="s">
        <v>83</v>
      </c>
      <c r="B9" s="2" t="s">
        <v>87</v>
      </c>
      <c r="C9" s="1"/>
      <c r="D9" s="1"/>
    </row>
    <row r="10" spans="1:11" ht="17.25">
      <c r="A10" s="2" t="s">
        <v>83</v>
      </c>
      <c r="B10" s="2" t="s">
        <v>85</v>
      </c>
      <c r="C10" s="1">
        <v>1</v>
      </c>
      <c r="D10" s="1">
        <v>1</v>
      </c>
    </row>
    <row r="11" spans="1:11" ht="17.25">
      <c r="A11" s="10" t="s">
        <v>83</v>
      </c>
      <c r="B11" s="9" t="s">
        <v>109</v>
      </c>
      <c r="C11" s="1">
        <v>1</v>
      </c>
      <c r="D11" s="1"/>
      <c r="J11" s="11"/>
      <c r="K11" s="12"/>
    </row>
    <row r="12" spans="1:11" ht="17.25">
      <c r="A12" s="6" t="s">
        <v>83</v>
      </c>
      <c r="B12" s="6" t="s">
        <v>89</v>
      </c>
      <c r="C12" s="1">
        <v>2</v>
      </c>
      <c r="D12" s="1">
        <v>2</v>
      </c>
    </row>
    <row r="13" spans="1:11" ht="21">
      <c r="A13" s="78" t="s">
        <v>150</v>
      </c>
      <c r="B13" s="79"/>
      <c r="C13" s="21">
        <f>SUM(C2:C12)</f>
        <v>8</v>
      </c>
      <c r="D13" s="21">
        <f>SUM(D2:D12)</f>
        <v>7</v>
      </c>
    </row>
    <row r="14" spans="1:11" ht="21">
      <c r="A14" s="27"/>
      <c r="B14" s="28"/>
      <c r="C14" s="32" t="s">
        <v>159</v>
      </c>
      <c r="D14" s="32" t="s">
        <v>167</v>
      </c>
    </row>
    <row r="15" spans="1:11" ht="17.25">
      <c r="A15" s="2" t="s">
        <v>75</v>
      </c>
      <c r="B15" s="2" t="s">
        <v>77</v>
      </c>
      <c r="C15" s="1">
        <v>1</v>
      </c>
      <c r="D15" s="1"/>
    </row>
    <row r="16" spans="1:11" ht="17.25">
      <c r="A16" s="2" t="s">
        <v>75</v>
      </c>
      <c r="B16" s="6" t="s">
        <v>78</v>
      </c>
      <c r="C16" s="1">
        <v>3</v>
      </c>
      <c r="D16" s="1">
        <v>2</v>
      </c>
    </row>
    <row r="17" spans="1:4" ht="17.25">
      <c r="A17" s="2" t="s">
        <v>75</v>
      </c>
      <c r="B17" s="6" t="s">
        <v>107</v>
      </c>
      <c r="C17" s="1">
        <v>3</v>
      </c>
      <c r="D17" s="1">
        <v>2</v>
      </c>
    </row>
    <row r="18" spans="1:4" ht="17.25">
      <c r="A18" s="6" t="s">
        <v>80</v>
      </c>
      <c r="B18" s="6" t="s">
        <v>81</v>
      </c>
      <c r="C18" s="1">
        <v>3</v>
      </c>
      <c r="D18" s="1">
        <v>3</v>
      </c>
    </row>
    <row r="19" spans="1:4" ht="17.25">
      <c r="A19" s="6" t="s">
        <v>80</v>
      </c>
      <c r="B19" s="6" t="s">
        <v>154</v>
      </c>
      <c r="C19" s="1"/>
      <c r="D19" s="1"/>
    </row>
    <row r="20" spans="1:4" ht="17.25">
      <c r="A20" s="2" t="s">
        <v>75</v>
      </c>
      <c r="B20" s="2" t="s">
        <v>76</v>
      </c>
      <c r="C20" s="1">
        <v>1</v>
      </c>
      <c r="D20" s="1"/>
    </row>
    <row r="21" spans="1:4" ht="17.25">
      <c r="A21" s="2" t="s">
        <v>75</v>
      </c>
      <c r="B21" s="6" t="s">
        <v>82</v>
      </c>
      <c r="C21" s="1">
        <v>1</v>
      </c>
      <c r="D21" s="1"/>
    </row>
    <row r="22" spans="1:4" ht="17.25">
      <c r="A22" s="2" t="s">
        <v>75</v>
      </c>
      <c r="B22" s="6" t="s">
        <v>79</v>
      </c>
      <c r="C22" s="1"/>
      <c r="D22" s="1"/>
    </row>
    <row r="23" spans="1:4" ht="17.25">
      <c r="A23" s="6" t="s">
        <v>94</v>
      </c>
      <c r="B23" s="6" t="s">
        <v>96</v>
      </c>
      <c r="C23" s="1">
        <v>1</v>
      </c>
      <c r="D23" s="1"/>
    </row>
    <row r="24" spans="1:4" ht="17.25">
      <c r="A24" s="6" t="s">
        <v>94</v>
      </c>
      <c r="B24" s="2" t="s">
        <v>95</v>
      </c>
      <c r="C24" s="1">
        <v>3</v>
      </c>
      <c r="D24" s="1">
        <v>3</v>
      </c>
    </row>
    <row r="25" spans="1:4" ht="17.25">
      <c r="A25" s="2" t="s">
        <v>94</v>
      </c>
      <c r="B25" s="2" t="s">
        <v>98</v>
      </c>
      <c r="C25" s="1">
        <v>7</v>
      </c>
      <c r="D25" s="1">
        <v>5</v>
      </c>
    </row>
    <row r="26" spans="1:4" ht="17.25">
      <c r="A26" s="6" t="s">
        <v>94</v>
      </c>
      <c r="B26" s="6" t="s">
        <v>99</v>
      </c>
      <c r="C26" s="1">
        <v>5</v>
      </c>
      <c r="D26" s="1">
        <v>5</v>
      </c>
    </row>
    <row r="27" spans="1:4" ht="17.25">
      <c r="A27" s="2" t="s">
        <v>94</v>
      </c>
      <c r="B27" s="2" t="s">
        <v>97</v>
      </c>
      <c r="C27" s="1">
        <v>2</v>
      </c>
      <c r="D27" s="1">
        <v>3</v>
      </c>
    </row>
    <row r="28" spans="1:4" ht="17.25">
      <c r="A28" s="2" t="s">
        <v>94</v>
      </c>
      <c r="B28" s="6" t="s">
        <v>100</v>
      </c>
      <c r="C28" s="1">
        <v>2</v>
      </c>
      <c r="D28" s="1">
        <v>1</v>
      </c>
    </row>
    <row r="29" spans="1:4" ht="17.25">
      <c r="A29" s="2" t="s">
        <v>94</v>
      </c>
      <c r="B29" s="2" t="s">
        <v>105</v>
      </c>
      <c r="C29" s="1"/>
      <c r="D29" s="1">
        <v>1</v>
      </c>
    </row>
    <row r="30" spans="1:4" ht="17.25">
      <c r="A30" s="2" t="s">
        <v>94</v>
      </c>
      <c r="B30" s="2" t="s">
        <v>104</v>
      </c>
      <c r="C30" s="1"/>
      <c r="D30" s="1">
        <v>2</v>
      </c>
    </row>
    <row r="31" spans="1:4" ht="17.25">
      <c r="A31" s="2" t="s">
        <v>94</v>
      </c>
      <c r="B31" s="2" t="s">
        <v>101</v>
      </c>
      <c r="C31" s="1">
        <v>1</v>
      </c>
      <c r="D31" s="1"/>
    </row>
    <row r="32" spans="1:4" ht="17.25">
      <c r="A32" s="6" t="s">
        <v>94</v>
      </c>
      <c r="B32" s="6" t="s">
        <v>102</v>
      </c>
      <c r="C32" s="1"/>
      <c r="D32" s="1"/>
    </row>
    <row r="33" spans="1:4" ht="21">
      <c r="A33" s="78" t="s">
        <v>150</v>
      </c>
      <c r="B33" s="79"/>
      <c r="C33" s="21">
        <f>SUM(C15:C32)</f>
        <v>33</v>
      </c>
      <c r="D33" s="21">
        <f>SUM(D15:D32)</f>
        <v>27</v>
      </c>
    </row>
    <row r="34" spans="1:4">
      <c r="C34" s="33" t="s">
        <v>160</v>
      </c>
      <c r="D34" s="33" t="s">
        <v>160</v>
      </c>
    </row>
  </sheetData>
  <autoFilter ref="A1:D32">
    <sortState ref="A2:N75">
      <sortCondition ref="B1"/>
    </sortState>
  </autoFilter>
  <mergeCells count="2">
    <mergeCell ref="A13:B13"/>
    <mergeCell ref="A33:B33"/>
  </mergeCells>
  <phoneticPr fontId="2" type="noConversion"/>
  <conditionalFormatting sqref="A1:D1">
    <cfRule type="duplicateValues" dxfId="7" priority="33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="80" zoomScaleNormal="80" workbookViewId="0">
      <selection activeCell="E30" sqref="E30"/>
    </sheetView>
  </sheetViews>
  <sheetFormatPr defaultRowHeight="16.5"/>
  <cols>
    <col min="1" max="1" width="17.375" style="7" customWidth="1"/>
    <col min="2" max="2" width="35.5" style="7" customWidth="1"/>
    <col min="3" max="3" width="10.875" style="7" customWidth="1"/>
    <col min="4" max="4" width="11.375" style="7" customWidth="1"/>
    <col min="5" max="16384" width="9" style="7"/>
  </cols>
  <sheetData>
    <row r="1" spans="1:4">
      <c r="A1" s="5" t="s">
        <v>0</v>
      </c>
      <c r="B1" s="5" t="s">
        <v>1</v>
      </c>
      <c r="C1" s="5" t="s">
        <v>151</v>
      </c>
      <c r="D1" s="5" t="s">
        <v>152</v>
      </c>
    </row>
    <row r="2" spans="1:4" ht="27.75" customHeight="1">
      <c r="A2" s="2" t="s">
        <v>42</v>
      </c>
      <c r="B2" s="2" t="s">
        <v>51</v>
      </c>
      <c r="C2" s="1">
        <v>2</v>
      </c>
      <c r="D2" s="1">
        <v>2</v>
      </c>
    </row>
    <row r="3" spans="1:4" ht="27.75" customHeight="1">
      <c r="A3" s="2" t="s">
        <v>40</v>
      </c>
      <c r="B3" s="2" t="s">
        <v>41</v>
      </c>
      <c r="C3" s="1">
        <v>3</v>
      </c>
      <c r="D3" s="1">
        <v>3</v>
      </c>
    </row>
    <row r="4" spans="1:4" ht="27.75" customHeight="1">
      <c r="A4" s="2" t="s">
        <v>42</v>
      </c>
      <c r="B4" s="2" t="s">
        <v>43</v>
      </c>
      <c r="C4" s="1">
        <v>8</v>
      </c>
      <c r="D4" s="1">
        <v>6</v>
      </c>
    </row>
    <row r="5" spans="1:4" ht="27.75" customHeight="1">
      <c r="A5" s="2" t="s">
        <v>42</v>
      </c>
      <c r="B5" s="2" t="s">
        <v>47</v>
      </c>
      <c r="C5" s="1">
        <v>9</v>
      </c>
      <c r="D5" s="1">
        <v>6</v>
      </c>
    </row>
    <row r="6" spans="1:4" ht="27.75" customHeight="1">
      <c r="A6" s="2" t="s">
        <v>42</v>
      </c>
      <c r="B6" s="2" t="s">
        <v>133</v>
      </c>
      <c r="C6" s="1"/>
      <c r="D6" s="1"/>
    </row>
    <row r="7" spans="1:4" ht="27.75" customHeight="1">
      <c r="A7" s="2" t="s">
        <v>44</v>
      </c>
      <c r="B7" s="2" t="s">
        <v>45</v>
      </c>
      <c r="C7" s="1">
        <v>4</v>
      </c>
      <c r="D7" s="1">
        <v>4</v>
      </c>
    </row>
    <row r="8" spans="1:4" ht="27.75" customHeight="1">
      <c r="A8" s="2" t="s">
        <v>38</v>
      </c>
      <c r="B8" s="2" t="s">
        <v>53</v>
      </c>
      <c r="C8" s="1"/>
      <c r="D8" s="1"/>
    </row>
    <row r="9" spans="1:4" ht="27.75" customHeight="1">
      <c r="A9" s="2" t="s">
        <v>38</v>
      </c>
      <c r="B9" s="2" t="s">
        <v>46</v>
      </c>
      <c r="C9" s="1">
        <v>1</v>
      </c>
      <c r="D9" s="1"/>
    </row>
    <row r="10" spans="1:4" ht="27.75" customHeight="1">
      <c r="A10" s="2" t="s">
        <v>49</v>
      </c>
      <c r="B10" s="2" t="s">
        <v>50</v>
      </c>
      <c r="C10" s="1">
        <v>1</v>
      </c>
      <c r="D10" s="1">
        <v>1</v>
      </c>
    </row>
    <row r="11" spans="1:4" ht="27.75" customHeight="1">
      <c r="A11" s="2" t="s">
        <v>38</v>
      </c>
      <c r="B11" s="2" t="s">
        <v>52</v>
      </c>
      <c r="C11" s="1">
        <v>7</v>
      </c>
      <c r="D11" s="1">
        <v>6</v>
      </c>
    </row>
    <row r="12" spans="1:4" ht="27.75" customHeight="1">
      <c r="A12" s="2" t="s">
        <v>38</v>
      </c>
      <c r="B12" s="2" t="s">
        <v>48</v>
      </c>
      <c r="C12" s="1">
        <v>3</v>
      </c>
      <c r="D12" s="1">
        <v>4</v>
      </c>
    </row>
    <row r="13" spans="1:4" ht="27.75" customHeight="1">
      <c r="A13" s="2" t="s">
        <v>49</v>
      </c>
      <c r="B13" s="2" t="s">
        <v>57</v>
      </c>
      <c r="C13" s="1">
        <v>2</v>
      </c>
      <c r="D13" s="1">
        <v>2</v>
      </c>
    </row>
    <row r="14" spans="1:4" ht="27.75" customHeight="1">
      <c r="A14" s="2" t="s">
        <v>54</v>
      </c>
      <c r="B14" s="2" t="s">
        <v>134</v>
      </c>
      <c r="C14" s="1">
        <v>1</v>
      </c>
      <c r="D14" s="1">
        <v>1</v>
      </c>
    </row>
    <row r="15" spans="1:4" ht="27.75" customHeight="1">
      <c r="A15" s="2" t="s">
        <v>55</v>
      </c>
      <c r="B15" s="2" t="s">
        <v>56</v>
      </c>
      <c r="C15" s="1">
        <v>2</v>
      </c>
      <c r="D15" s="1">
        <v>2</v>
      </c>
    </row>
    <row r="16" spans="1:4" ht="27.75" customHeight="1">
      <c r="A16" s="2" t="s">
        <v>38</v>
      </c>
      <c r="B16" s="2" t="s">
        <v>39</v>
      </c>
      <c r="C16" s="1"/>
      <c r="D16" s="1"/>
    </row>
    <row r="18" spans="3:4">
      <c r="C18" s="7" t="s">
        <v>168</v>
      </c>
      <c r="D18" s="7" t="s">
        <v>169</v>
      </c>
    </row>
    <row r="19" spans="3:4">
      <c r="C19" s="7">
        <f>SUM(C2:C16)</f>
        <v>43</v>
      </c>
      <c r="D19" s="7">
        <f>SUM(D2:D16)</f>
        <v>37</v>
      </c>
    </row>
  </sheetData>
  <autoFilter ref="A1:D16">
    <sortState ref="A2:N45">
      <sortCondition ref="B1"/>
    </sortState>
  </autoFilter>
  <phoneticPr fontId="2" type="noConversion"/>
  <conditionalFormatting sqref="A1:D1">
    <cfRule type="duplicateValues" dxfId="6" priority="32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="80" zoomScaleNormal="80" workbookViewId="0">
      <selection activeCell="F28" sqref="F28"/>
    </sheetView>
  </sheetViews>
  <sheetFormatPr defaultRowHeight="16.5"/>
  <cols>
    <col min="1" max="1" width="21.75" style="7" customWidth="1"/>
    <col min="2" max="2" width="30" style="7" customWidth="1"/>
    <col min="3" max="4" width="11.25" style="7" customWidth="1"/>
    <col min="5" max="16384" width="9" style="7"/>
  </cols>
  <sheetData>
    <row r="1" spans="1:4">
      <c r="A1" s="5" t="s">
        <v>0</v>
      </c>
      <c r="B1" s="5" t="s">
        <v>1</v>
      </c>
      <c r="C1" s="5" t="s">
        <v>151</v>
      </c>
      <c r="D1" s="5" t="s">
        <v>153</v>
      </c>
    </row>
    <row r="2" spans="1:4" ht="30.75" customHeight="1">
      <c r="A2" s="2" t="s">
        <v>65</v>
      </c>
      <c r="B2" s="5" t="s">
        <v>156</v>
      </c>
      <c r="C2" s="1"/>
      <c r="D2" s="1"/>
    </row>
    <row r="3" spans="1:4" ht="27.75" customHeight="1">
      <c r="A3" s="2" t="s">
        <v>65</v>
      </c>
      <c r="B3" s="2" t="s">
        <v>66</v>
      </c>
      <c r="C3" s="1"/>
      <c r="D3" s="1"/>
    </row>
    <row r="4" spans="1:4" ht="27.75" customHeight="1">
      <c r="A4" s="2" t="s">
        <v>65</v>
      </c>
      <c r="B4" s="2" t="s">
        <v>64</v>
      </c>
      <c r="C4" s="1">
        <v>3</v>
      </c>
      <c r="D4" s="1">
        <v>3</v>
      </c>
    </row>
    <row r="5" spans="1:4" ht="27.75" customHeight="1">
      <c r="A5" s="2" t="s">
        <v>58</v>
      </c>
      <c r="B5" s="2" t="s">
        <v>70</v>
      </c>
      <c r="C5" s="1"/>
      <c r="D5" s="1"/>
    </row>
    <row r="6" spans="1:4" ht="27.75" customHeight="1">
      <c r="A6" s="2" t="s">
        <v>58</v>
      </c>
      <c r="B6" s="2" t="s">
        <v>68</v>
      </c>
      <c r="C6" s="1">
        <v>3</v>
      </c>
      <c r="D6" s="1">
        <v>2</v>
      </c>
    </row>
    <row r="7" spans="1:4" ht="27.75" customHeight="1">
      <c r="A7" s="2" t="s">
        <v>58</v>
      </c>
      <c r="B7" s="2" t="s">
        <v>67</v>
      </c>
      <c r="C7" s="1">
        <v>3</v>
      </c>
      <c r="D7" s="1">
        <v>1</v>
      </c>
    </row>
    <row r="8" spans="1:4" ht="27.75" customHeight="1">
      <c r="A8" s="2" t="s">
        <v>74</v>
      </c>
      <c r="B8" s="2" t="s">
        <v>71</v>
      </c>
      <c r="C8" s="1">
        <v>2</v>
      </c>
      <c r="D8" s="1">
        <v>1</v>
      </c>
    </row>
    <row r="9" spans="1:4" ht="27.75" customHeight="1">
      <c r="A9" s="2" t="s">
        <v>58</v>
      </c>
      <c r="B9" s="2" t="s">
        <v>69</v>
      </c>
      <c r="C9" s="1">
        <v>3</v>
      </c>
      <c r="D9" s="1">
        <v>2</v>
      </c>
    </row>
    <row r="10" spans="1:4" ht="27.75" customHeight="1">
      <c r="A10" s="2" t="s">
        <v>58</v>
      </c>
      <c r="B10" s="2" t="s">
        <v>61</v>
      </c>
      <c r="C10" s="1"/>
      <c r="D10" s="1"/>
    </row>
    <row r="11" spans="1:4" ht="27.75" customHeight="1">
      <c r="A11" s="2" t="s">
        <v>58</v>
      </c>
      <c r="B11" s="2" t="s">
        <v>63</v>
      </c>
      <c r="C11" s="1">
        <v>1</v>
      </c>
      <c r="D11" s="1"/>
    </row>
    <row r="12" spans="1:4" ht="27.75" customHeight="1">
      <c r="A12" s="2" t="s">
        <v>59</v>
      </c>
      <c r="B12" s="2" t="s">
        <v>60</v>
      </c>
      <c r="C12" s="1">
        <v>11</v>
      </c>
      <c r="D12" s="1">
        <v>9</v>
      </c>
    </row>
    <row r="13" spans="1:4" ht="27.75" customHeight="1">
      <c r="A13" s="2" t="s">
        <v>59</v>
      </c>
      <c r="B13" s="2" t="s">
        <v>73</v>
      </c>
      <c r="C13" s="1"/>
      <c r="D13" s="1"/>
    </row>
    <row r="14" spans="1:4" ht="27.75" customHeight="1">
      <c r="A14" s="2" t="s">
        <v>59</v>
      </c>
      <c r="B14" s="2" t="s">
        <v>72</v>
      </c>
      <c r="C14" s="1">
        <v>1</v>
      </c>
      <c r="D14" s="1">
        <v>3</v>
      </c>
    </row>
    <row r="15" spans="1:4" ht="27.75" customHeight="1">
      <c r="A15" s="2" t="s">
        <v>59</v>
      </c>
      <c r="B15" s="2" t="s">
        <v>62</v>
      </c>
      <c r="C15" s="1"/>
      <c r="D15" s="1"/>
    </row>
    <row r="17" spans="3:4">
      <c r="C17" s="7">
        <f>SUM(C2:C15)</f>
        <v>27</v>
      </c>
      <c r="D17" s="7">
        <f>SUM(D2:D15)</f>
        <v>21</v>
      </c>
    </row>
    <row r="18" spans="3:4">
      <c r="C18" s="7" t="s">
        <v>162</v>
      </c>
      <c r="D18" s="7" t="s">
        <v>160</v>
      </c>
    </row>
  </sheetData>
  <autoFilter ref="A1:D16">
    <sortState ref="A2:N49">
      <sortCondition descending="1" ref="A1"/>
    </sortState>
  </autoFilter>
  <phoneticPr fontId="2" type="noConversion"/>
  <conditionalFormatting sqref="A1:D1 B2">
    <cfRule type="duplicateValues" dxfId="5" priority="36"/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="80" zoomScaleNormal="80" workbookViewId="0">
      <selection activeCell="H28" sqref="H28"/>
    </sheetView>
  </sheetViews>
  <sheetFormatPr defaultRowHeight="16.5"/>
  <cols>
    <col min="1" max="1" width="13.25" style="7" customWidth="1"/>
    <col min="2" max="2" width="28.375" style="7" customWidth="1"/>
    <col min="3" max="3" width="12.625" style="7" customWidth="1"/>
    <col min="4" max="4" width="13.75" style="7" customWidth="1"/>
    <col min="5" max="16384" width="9" style="7"/>
  </cols>
  <sheetData>
    <row r="1" spans="1:4">
      <c r="A1" s="5" t="s">
        <v>0</v>
      </c>
      <c r="B1" s="5" t="s">
        <v>1</v>
      </c>
      <c r="C1" s="5" t="s">
        <v>151</v>
      </c>
      <c r="D1" s="5" t="s">
        <v>149</v>
      </c>
    </row>
    <row r="2" spans="1:4" ht="24.75" customHeight="1">
      <c r="A2" s="2" t="s">
        <v>2</v>
      </c>
      <c r="B2" s="2" t="s">
        <v>8</v>
      </c>
      <c r="C2" s="1"/>
      <c r="D2" s="1"/>
    </row>
    <row r="3" spans="1:4" ht="24.75" customHeight="1">
      <c r="A3" s="2" t="s">
        <v>2</v>
      </c>
      <c r="B3" s="2" t="s">
        <v>138</v>
      </c>
      <c r="C3" s="1"/>
      <c r="D3" s="1"/>
    </row>
    <row r="4" spans="1:4" ht="24.75" customHeight="1">
      <c r="A4" s="2" t="s">
        <v>2</v>
      </c>
      <c r="B4" s="2" t="s">
        <v>5</v>
      </c>
      <c r="C4" s="1">
        <v>1</v>
      </c>
      <c r="D4" s="1">
        <v>1</v>
      </c>
    </row>
    <row r="5" spans="1:4" ht="24.75" customHeight="1">
      <c r="A5" s="2" t="s">
        <v>4</v>
      </c>
      <c r="B5" s="2" t="s">
        <v>120</v>
      </c>
      <c r="C5" s="1"/>
      <c r="D5" s="1"/>
    </row>
    <row r="6" spans="1:4" ht="24.75" customHeight="1">
      <c r="A6" s="2" t="s">
        <v>4</v>
      </c>
      <c r="B6" s="2" t="s">
        <v>7</v>
      </c>
      <c r="C6" s="1">
        <v>1</v>
      </c>
      <c r="D6" s="1">
        <v>1</v>
      </c>
    </row>
    <row r="7" spans="1:4" ht="24.75" customHeight="1">
      <c r="A7" s="2" t="s">
        <v>4</v>
      </c>
      <c r="B7" s="2" t="s">
        <v>9</v>
      </c>
      <c r="C7" s="1"/>
      <c r="D7" s="1"/>
    </row>
    <row r="8" spans="1:4" ht="24.75" customHeight="1">
      <c r="A8" s="2" t="s">
        <v>4</v>
      </c>
      <c r="B8" s="2" t="s">
        <v>139</v>
      </c>
      <c r="C8" s="1"/>
      <c r="D8" s="1"/>
    </row>
    <row r="9" spans="1:4" ht="24.75" customHeight="1">
      <c r="A9" s="2" t="s">
        <v>4</v>
      </c>
      <c r="B9" s="2" t="s">
        <v>116</v>
      </c>
      <c r="C9" s="2">
        <v>1</v>
      </c>
      <c r="D9" s="2">
        <v>1</v>
      </c>
    </row>
    <row r="10" spans="1:4" ht="24.75" customHeight="1">
      <c r="A10" s="2" t="s">
        <v>113</v>
      </c>
      <c r="B10" s="2" t="s">
        <v>114</v>
      </c>
      <c r="C10" s="1"/>
      <c r="D10" s="1"/>
    </row>
    <row r="11" spans="1:4" ht="24.75" customHeight="1">
      <c r="A11" s="2" t="s">
        <v>4</v>
      </c>
      <c r="B11" s="2" t="s">
        <v>6</v>
      </c>
      <c r="C11" s="1"/>
      <c r="D11" s="1"/>
    </row>
    <row r="12" spans="1:4" ht="24.75" customHeight="1">
      <c r="A12" s="2" t="s">
        <v>4</v>
      </c>
      <c r="B12" s="2" t="s">
        <v>129</v>
      </c>
      <c r="C12" s="1">
        <v>1</v>
      </c>
      <c r="D12" s="1">
        <v>1</v>
      </c>
    </row>
    <row r="13" spans="1:4" ht="24.75" customHeight="1">
      <c r="A13" s="2" t="s">
        <v>4</v>
      </c>
      <c r="B13" s="2" t="s">
        <v>106</v>
      </c>
      <c r="C13" s="1"/>
      <c r="D13" s="1"/>
    </row>
    <row r="14" spans="1:4" ht="24.75" customHeight="1">
      <c r="A14" s="2" t="s">
        <v>2</v>
      </c>
      <c r="B14" s="2" t="s">
        <v>127</v>
      </c>
      <c r="C14" s="1"/>
      <c r="D14" s="1">
        <v>1</v>
      </c>
    </row>
    <row r="15" spans="1:4" ht="24.75" customHeight="1">
      <c r="A15" s="2" t="s">
        <v>2</v>
      </c>
      <c r="B15" s="2" t="s">
        <v>3</v>
      </c>
      <c r="C15" s="1">
        <v>1</v>
      </c>
      <c r="D15" s="1"/>
    </row>
    <row r="16" spans="1:4">
      <c r="C16" s="7">
        <f>SUM(C2:C15)</f>
        <v>5</v>
      </c>
      <c r="D16" s="7">
        <f>SUM(D2:D15)</f>
        <v>5</v>
      </c>
    </row>
    <row r="17" spans="3:4">
      <c r="C17" s="7" t="s">
        <v>163</v>
      </c>
      <c r="D17" s="7" t="s">
        <v>164</v>
      </c>
    </row>
    <row r="19" spans="3:4" ht="30" customHeight="1"/>
    <row r="20" spans="3:4" ht="30" customHeight="1"/>
    <row r="21" spans="3:4" ht="30" customHeight="1"/>
    <row r="22" spans="3:4" ht="30" customHeight="1"/>
  </sheetData>
  <autoFilter ref="A1:D15">
    <sortState ref="A2:N9">
      <sortCondition descending="1" ref="B1"/>
    </sortState>
  </autoFilter>
  <phoneticPr fontId="2" type="noConversion"/>
  <conditionalFormatting sqref="A1:D1">
    <cfRule type="duplicateValues" dxfId="4" priority="37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H31" sqref="H31"/>
    </sheetView>
  </sheetViews>
  <sheetFormatPr defaultRowHeight="16.5"/>
  <cols>
    <col min="1" max="1" width="13.125" customWidth="1"/>
    <col min="2" max="2" width="28.75" customWidth="1"/>
  </cols>
  <sheetData>
    <row r="1" spans="1:4">
      <c r="A1" s="5" t="s">
        <v>0</v>
      </c>
      <c r="B1" s="5" t="s">
        <v>1</v>
      </c>
      <c r="C1" s="5" t="s">
        <v>148</v>
      </c>
      <c r="D1" s="5" t="s">
        <v>149</v>
      </c>
    </row>
    <row r="2" spans="1:4">
      <c r="A2" s="9" t="s">
        <v>123</v>
      </c>
      <c r="B2" s="14" t="s">
        <v>124</v>
      </c>
      <c r="C2" s="3">
        <v>2</v>
      </c>
      <c r="D2" s="3">
        <v>1</v>
      </c>
    </row>
    <row r="3" spans="1:4">
      <c r="A3" s="3" t="s">
        <v>125</v>
      </c>
      <c r="B3" s="3" t="s">
        <v>126</v>
      </c>
      <c r="C3" s="3">
        <v>2</v>
      </c>
      <c r="D3" s="3">
        <v>2</v>
      </c>
    </row>
    <row r="4" spans="1:4" ht="17.25">
      <c r="A4" s="3" t="s">
        <v>10</v>
      </c>
      <c r="B4" s="1" t="s">
        <v>11</v>
      </c>
      <c r="C4" s="1"/>
      <c r="D4" s="1"/>
    </row>
    <row r="5" spans="1:4" ht="17.25">
      <c r="A5" s="3" t="s">
        <v>10</v>
      </c>
      <c r="B5" s="1" t="s">
        <v>157</v>
      </c>
      <c r="C5" s="1"/>
      <c r="D5" s="1"/>
    </row>
    <row r="6" spans="1:4">
      <c r="A6" s="7"/>
      <c r="B6" s="7"/>
      <c r="C6" s="7">
        <f>SUM(C2:C5)</f>
        <v>4</v>
      </c>
      <c r="D6" s="7">
        <f>SUM(D2:D5)</f>
        <v>3</v>
      </c>
    </row>
    <row r="7" spans="1:4">
      <c r="A7" s="7"/>
      <c r="B7" s="7"/>
      <c r="C7" s="7" t="s">
        <v>158</v>
      </c>
      <c r="D7" s="7" t="s">
        <v>159</v>
      </c>
    </row>
  </sheetData>
  <phoneticPr fontId="2" type="noConversion"/>
  <conditionalFormatting sqref="A1:D1">
    <cfRule type="duplicateValues" dxfId="3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80" zoomScaleNormal="80" workbookViewId="0">
      <selection activeCell="J28" sqref="J28"/>
    </sheetView>
  </sheetViews>
  <sheetFormatPr defaultRowHeight="16.5"/>
  <cols>
    <col min="1" max="1" width="18.5" style="7" customWidth="1"/>
    <col min="2" max="2" width="38.75" style="7" customWidth="1"/>
    <col min="3" max="3" width="10.5" style="7" customWidth="1"/>
    <col min="4" max="4" width="12.375" style="7" customWidth="1"/>
    <col min="5" max="16384" width="9" style="7"/>
  </cols>
  <sheetData>
    <row r="1" spans="1:4">
      <c r="A1" s="5" t="s">
        <v>0</v>
      </c>
      <c r="B1" s="5" t="s">
        <v>1</v>
      </c>
      <c r="C1" s="5" t="s">
        <v>151</v>
      </c>
      <c r="D1" s="5" t="s">
        <v>149</v>
      </c>
    </row>
    <row r="2" spans="1:4" ht="30.75" customHeight="1">
      <c r="A2" s="2" t="s">
        <v>18</v>
      </c>
      <c r="B2" s="5" t="s">
        <v>117</v>
      </c>
      <c r="C2" s="1">
        <v>1</v>
      </c>
      <c r="D2" s="1">
        <v>1</v>
      </c>
    </row>
    <row r="3" spans="1:4" ht="30.75" customHeight="1">
      <c r="A3" s="2" t="s">
        <v>18</v>
      </c>
      <c r="B3" s="5" t="s">
        <v>136</v>
      </c>
      <c r="C3" s="1"/>
      <c r="D3" s="1"/>
    </row>
    <row r="4" spans="1:4" ht="30.75" customHeight="1">
      <c r="A4" s="2" t="s">
        <v>18</v>
      </c>
      <c r="B4" s="5" t="s">
        <v>121</v>
      </c>
      <c r="C4" s="1"/>
      <c r="D4" s="1"/>
    </row>
    <row r="5" spans="1:4" ht="30.75" customHeight="1">
      <c r="A5" s="2" t="s">
        <v>18</v>
      </c>
      <c r="B5" s="5" t="s">
        <v>119</v>
      </c>
      <c r="C5" s="1">
        <v>1</v>
      </c>
      <c r="D5" s="5">
        <v>1</v>
      </c>
    </row>
    <row r="6" spans="1:4" ht="30.75" customHeight="1">
      <c r="A6" s="2" t="s">
        <v>18</v>
      </c>
      <c r="B6" s="5" t="s">
        <v>128</v>
      </c>
      <c r="C6" s="1">
        <v>1</v>
      </c>
      <c r="D6" s="5">
        <v>1</v>
      </c>
    </row>
    <row r="7" spans="1:4" ht="30.75" customHeight="1">
      <c r="A7" s="2" t="s">
        <v>18</v>
      </c>
      <c r="B7" s="2" t="s">
        <v>19</v>
      </c>
      <c r="C7" s="5"/>
      <c r="D7" s="1">
        <v>1</v>
      </c>
    </row>
    <row r="8" spans="1:4" ht="30.75" customHeight="1">
      <c r="A8" s="2" t="s">
        <v>18</v>
      </c>
      <c r="B8" s="2" t="s">
        <v>140</v>
      </c>
      <c r="C8" s="1">
        <v>1</v>
      </c>
      <c r="D8" s="1"/>
    </row>
    <row r="9" spans="1:4" ht="30.75" customHeight="1">
      <c r="A9" s="2" t="s">
        <v>18</v>
      </c>
      <c r="B9" s="2" t="s">
        <v>131</v>
      </c>
      <c r="C9" s="1"/>
      <c r="D9" s="1"/>
    </row>
    <row r="10" spans="1:4" ht="30.75" customHeight="1">
      <c r="A10" s="2" t="s">
        <v>18</v>
      </c>
      <c r="B10" s="2" t="s">
        <v>155</v>
      </c>
      <c r="C10" s="1"/>
      <c r="D10" s="1"/>
    </row>
    <row r="11" spans="1:4" ht="30.75" customHeight="1">
      <c r="A11" s="2" t="s">
        <v>16</v>
      </c>
      <c r="B11" s="2" t="s">
        <v>17</v>
      </c>
      <c r="C11" s="1">
        <v>7</v>
      </c>
      <c r="D11" s="1">
        <v>7</v>
      </c>
    </row>
    <row r="12" spans="1:4" s="4" customFormat="1" ht="30.75" customHeight="1">
      <c r="A12" s="2" t="s">
        <v>14</v>
      </c>
      <c r="B12" s="2" t="s">
        <v>15</v>
      </c>
      <c r="C12" s="1">
        <v>5</v>
      </c>
      <c r="D12" s="1">
        <v>4</v>
      </c>
    </row>
    <row r="13" spans="1:4" ht="30.75" customHeight="1">
      <c r="A13" s="2" t="s">
        <v>12</v>
      </c>
      <c r="B13" s="2" t="s">
        <v>13</v>
      </c>
      <c r="C13" s="1">
        <v>4</v>
      </c>
      <c r="D13" s="1">
        <v>3</v>
      </c>
    </row>
    <row r="15" spans="1:4">
      <c r="C15" s="7" t="s">
        <v>162</v>
      </c>
      <c r="D15" s="7" t="s">
        <v>159</v>
      </c>
    </row>
    <row r="16" spans="1:4">
      <c r="C16" s="7">
        <f>SUM(C2:C13)</f>
        <v>20</v>
      </c>
      <c r="D16" s="7">
        <f>SUM(D2:D13)</f>
        <v>18</v>
      </c>
    </row>
  </sheetData>
  <autoFilter ref="A1:D14">
    <sortState ref="A2:N15">
      <sortCondition ref="B1"/>
    </sortState>
  </autoFilter>
  <phoneticPr fontId="2" type="noConversion"/>
  <conditionalFormatting sqref="D6 B6">
    <cfRule type="duplicateValues" dxfId="2" priority="15"/>
  </conditionalFormatting>
  <conditionalFormatting sqref="D5 A1:D1 B2:B5">
    <cfRule type="duplicateValues" dxfId="1" priority="30"/>
  </conditionalFormatting>
  <conditionalFormatting sqref="C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 0829派車表</vt:lpstr>
      <vt:lpstr>1頭份香山</vt:lpstr>
      <vt:lpstr>2.竹東</vt:lpstr>
      <vt:lpstr>3.竹北斗崙</vt:lpstr>
      <vt:lpstr>4.湖口新豐</vt:lpstr>
      <vt:lpstr>5.明湖食品</vt:lpstr>
      <vt:lpstr>6.柴橋南大</vt:lpstr>
      <vt:lpstr>7.高鐵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2023-08-15T07:51:59Z</cp:lastPrinted>
  <dcterms:created xsi:type="dcterms:W3CDTF">2015-04-29T08:30:33Z</dcterms:created>
  <dcterms:modified xsi:type="dcterms:W3CDTF">2023-08-15T07:57:02Z</dcterms:modified>
</cp:coreProperties>
</file>